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055"/>
  </bookViews>
  <sheets>
    <sheet name="作业表" sheetId="1" r:id="rId1"/>
    <sheet name="东升社区" sheetId="2" r:id="rId2"/>
    <sheet name="东升社区 (2)" sheetId="11" r:id="rId3"/>
    <sheet name="东升村" sheetId="7" r:id="rId4"/>
    <sheet name="长征村" sheetId="8" r:id="rId5"/>
    <sheet name="迎新村" sheetId="9" r:id="rId6"/>
    <sheet name="青山村" sheetId="10" r:id="rId7"/>
  </sheets>
  <definedNames>
    <definedName name="_xlnm._FilterDatabase" localSheetId="1" hidden="1">东升社区!$A$4:$I$10</definedName>
    <definedName name="_xlnm._FilterDatabase" localSheetId="2" hidden="1">'东升社区 (2)'!$A$4:$I$6</definedName>
    <definedName name="_xlnm._FilterDatabase" localSheetId="3" hidden="1">东升村!$A$4:$I$6</definedName>
    <definedName name="_xlnm._FilterDatabase" localSheetId="4" hidden="1">长征村!$A$4:$I$6</definedName>
    <definedName name="_xlnm._FilterDatabase" localSheetId="5" hidden="1">迎新村!$A$4:$I$13</definedName>
    <definedName name="_xlnm._FilterDatabase" localSheetId="6" hidden="1">青山村!$A$4:$I$16</definedName>
    <definedName name="_xlnm._FilterDatabase" localSheetId="0" hidden="1">作业表!$A$4:$I$30</definedName>
  </definedNames>
  <calcPr calcId="144525"/>
</workbook>
</file>

<file path=xl/sharedStrings.xml><?xml version="1.0" encoding="utf-8"?>
<sst xmlns="http://schemas.openxmlformats.org/spreadsheetml/2006/main" count="58">
  <si>
    <t>2025年秸秆翻埋作业公示表</t>
  </si>
  <si>
    <t>填报单位：伊美区农业农村局</t>
  </si>
  <si>
    <t>序号</t>
  </si>
  <si>
    <t>单位</t>
  </si>
  <si>
    <t>设备号</t>
  </si>
  <si>
    <t>车主</t>
  </si>
  <si>
    <t>联系方式</t>
  </si>
  <si>
    <t>深度</t>
  </si>
  <si>
    <t>作业面积（亩）</t>
  </si>
  <si>
    <t>合格面积（亩）</t>
  </si>
  <si>
    <t>备注</t>
  </si>
  <si>
    <t>青山村</t>
  </si>
  <si>
    <t>10BA4B19</t>
  </si>
  <si>
    <t>孙利波</t>
  </si>
  <si>
    <t>13845891516</t>
  </si>
  <si>
    <t>吴德华，现场复核</t>
  </si>
  <si>
    <t>邹秀平</t>
  </si>
  <si>
    <t>高艳杰</t>
  </si>
  <si>
    <t>崔勇</t>
  </si>
  <si>
    <t>英玉生</t>
  </si>
  <si>
    <t>王成贵</t>
  </si>
  <si>
    <t>许维涛</t>
  </si>
  <si>
    <t>王传富，现场复核</t>
  </si>
  <si>
    <t>王传顺，现场复核</t>
  </si>
  <si>
    <t>汤百玲，现场复核</t>
  </si>
  <si>
    <t>迎新村</t>
  </si>
  <si>
    <t>李国民，现场复核</t>
  </si>
  <si>
    <t>林治英，现场复核</t>
  </si>
  <si>
    <t>于欢欢</t>
  </si>
  <si>
    <t>贺金</t>
  </si>
  <si>
    <t>贺中常</t>
  </si>
  <si>
    <t>刘志国</t>
  </si>
  <si>
    <t>杨海军</t>
  </si>
  <si>
    <t>杨海涛</t>
  </si>
  <si>
    <t>东升社区</t>
  </si>
  <si>
    <t>祝明湖</t>
  </si>
  <si>
    <t>东升社区长征街</t>
  </si>
  <si>
    <t>闫守千</t>
  </si>
  <si>
    <t>杨春风，现场复核</t>
  </si>
  <si>
    <t>长征村</t>
  </si>
  <si>
    <t>陈广生</t>
  </si>
  <si>
    <t>东升村</t>
  </si>
  <si>
    <t>王立文</t>
  </si>
  <si>
    <t>虞井贵</t>
  </si>
  <si>
    <t>姚洪科</t>
  </si>
  <si>
    <t>东升社区东风街</t>
  </si>
  <si>
    <t>王德山</t>
  </si>
  <si>
    <t>107654cf</t>
  </si>
  <si>
    <t>谢丽</t>
  </si>
  <si>
    <t>王井波</t>
  </si>
  <si>
    <t>顺利河林场</t>
  </si>
  <si>
    <t>10ba4b19</t>
  </si>
  <si>
    <t>缓岭林场</t>
  </si>
  <si>
    <t>祥和农场</t>
  </si>
  <si>
    <t>合计</t>
  </si>
  <si>
    <t>填报单位：</t>
  </si>
  <si>
    <t>113845891516</t>
  </si>
  <si>
    <t>英盛广，机手张井波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</si>
</sst>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topLeftCell="A25" workbookViewId="0">
      <selection activeCell="C33" sqref="C33"/>
    </sheetView>
  </sheetViews>
  <sheetFormatPr defaultColWidth="9.63888888888889" defaultRowHeight="14.4"/>
  <cols>
    <col min="1" max="1" width="9.22222222222222" customWidth="1"/>
    <col min="2" max="2" width="17.3796296296296" customWidth="1"/>
    <col min="3" max="3" width="17.3333333333333" customWidth="1"/>
    <col min="4" max="4" width="15.5" customWidth="1"/>
    <col min="5" max="5" width="16.3796296296296" customWidth="1"/>
    <col min="6" max="6" width="9.62962962962963" customWidth="1"/>
    <col min="7" max="7" width="14.1296296296296" customWidth="1"/>
    <col min="8" max="8" width="15" customWidth="1"/>
    <col min="9" max="9" width="19.8796296296296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Format="1" ht="23" customHeight="1" spans="1:9">
      <c r="A3" s="4" t="s">
        <v>1</v>
      </c>
      <c r="B3" s="5"/>
      <c r="C3" s="5"/>
      <c r="D3" s="5"/>
      <c r="E3" s="3"/>
      <c r="F3" s="3"/>
      <c r="G3" s="3"/>
      <c r="H3" s="3"/>
      <c r="I3" s="3"/>
    </row>
    <row r="4" s="1" customFormat="1" ht="68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32" customHeight="1" spans="1:9">
      <c r="A5" s="8">
        <v>1</v>
      </c>
      <c r="B5" s="8" t="s">
        <v>11</v>
      </c>
      <c r="C5" s="8" t="s">
        <v>12</v>
      </c>
      <c r="D5" s="8" t="s">
        <v>13</v>
      </c>
      <c r="E5" s="15" t="s">
        <v>14</v>
      </c>
      <c r="F5" s="8">
        <v>30</v>
      </c>
      <c r="G5" s="9">
        <v>8.55</v>
      </c>
      <c r="H5" s="9">
        <v>8.55</v>
      </c>
      <c r="I5" s="8" t="s">
        <v>15</v>
      </c>
    </row>
    <row r="6" ht="32" customHeight="1" spans="1:9">
      <c r="A6" s="8">
        <v>2</v>
      </c>
      <c r="B6" s="8" t="s">
        <v>11</v>
      </c>
      <c r="C6" s="8" t="s">
        <v>12</v>
      </c>
      <c r="D6" s="8" t="s">
        <v>13</v>
      </c>
      <c r="E6" s="15" t="s">
        <v>14</v>
      </c>
      <c r="F6" s="8">
        <v>30</v>
      </c>
      <c r="G6" s="9">
        <v>26</v>
      </c>
      <c r="H6" s="9">
        <v>26</v>
      </c>
      <c r="I6" s="8" t="s">
        <v>16</v>
      </c>
    </row>
    <row r="7" ht="32" customHeight="1" spans="1:9">
      <c r="A7" s="8">
        <v>3</v>
      </c>
      <c r="B7" s="8" t="s">
        <v>11</v>
      </c>
      <c r="C7" s="8" t="s">
        <v>12</v>
      </c>
      <c r="D7" s="8" t="s">
        <v>13</v>
      </c>
      <c r="E7" s="15" t="s">
        <v>14</v>
      </c>
      <c r="F7" s="8">
        <v>30</v>
      </c>
      <c r="G7" s="9">
        <v>7</v>
      </c>
      <c r="H7" s="9">
        <v>7</v>
      </c>
      <c r="I7" s="8" t="s">
        <v>17</v>
      </c>
    </row>
    <row r="8" ht="32" customHeight="1" spans="1:9">
      <c r="A8" s="8">
        <v>4</v>
      </c>
      <c r="B8" s="8" t="s">
        <v>11</v>
      </c>
      <c r="C8" s="8" t="s">
        <v>12</v>
      </c>
      <c r="D8" s="8" t="s">
        <v>13</v>
      </c>
      <c r="E8" s="15" t="s">
        <v>14</v>
      </c>
      <c r="F8" s="8">
        <v>30</v>
      </c>
      <c r="G8" s="9">
        <v>10.19</v>
      </c>
      <c r="H8" s="9">
        <v>10.19</v>
      </c>
      <c r="I8" s="8" t="s">
        <v>18</v>
      </c>
    </row>
    <row r="9" ht="32" customHeight="1" spans="1:9">
      <c r="A9" s="8">
        <v>5</v>
      </c>
      <c r="B9" s="8" t="s">
        <v>11</v>
      </c>
      <c r="C9" s="8" t="s">
        <v>12</v>
      </c>
      <c r="D9" s="8" t="s">
        <v>13</v>
      </c>
      <c r="E9" s="15" t="s">
        <v>14</v>
      </c>
      <c r="F9" s="8">
        <v>30</v>
      </c>
      <c r="G9" s="9">
        <v>11</v>
      </c>
      <c r="H9" s="9">
        <v>11</v>
      </c>
      <c r="I9" s="8" t="s">
        <v>19</v>
      </c>
    </row>
    <row r="10" ht="32" customHeight="1" spans="1:9">
      <c r="A10" s="8">
        <v>6</v>
      </c>
      <c r="B10" s="8" t="s">
        <v>11</v>
      </c>
      <c r="C10" s="8" t="s">
        <v>12</v>
      </c>
      <c r="D10" s="8" t="s">
        <v>13</v>
      </c>
      <c r="E10" s="15" t="s">
        <v>14</v>
      </c>
      <c r="F10" s="8">
        <v>30</v>
      </c>
      <c r="G10" s="9">
        <v>12</v>
      </c>
      <c r="H10" s="9">
        <v>12</v>
      </c>
      <c r="I10" s="8" t="s">
        <v>20</v>
      </c>
    </row>
    <row r="11" ht="32" customHeight="1" spans="1:9">
      <c r="A11" s="8">
        <v>7</v>
      </c>
      <c r="B11" s="8" t="s">
        <v>11</v>
      </c>
      <c r="C11" s="8" t="s">
        <v>12</v>
      </c>
      <c r="D11" s="8" t="s">
        <v>13</v>
      </c>
      <c r="E11" s="15" t="s">
        <v>14</v>
      </c>
      <c r="F11" s="8">
        <v>30</v>
      </c>
      <c r="G11" s="9">
        <v>13.61</v>
      </c>
      <c r="H11" s="9">
        <v>13.61</v>
      </c>
      <c r="I11" s="8" t="s">
        <v>21</v>
      </c>
    </row>
    <row r="12" ht="32" customHeight="1" spans="1:9">
      <c r="A12" s="8">
        <v>8</v>
      </c>
      <c r="B12" s="8" t="s">
        <v>11</v>
      </c>
      <c r="C12" s="8" t="s">
        <v>12</v>
      </c>
      <c r="D12" s="8" t="s">
        <v>13</v>
      </c>
      <c r="E12" s="15" t="s">
        <v>14</v>
      </c>
      <c r="F12" s="8">
        <v>30</v>
      </c>
      <c r="G12" s="9">
        <v>8.99</v>
      </c>
      <c r="H12" s="9">
        <v>8.99</v>
      </c>
      <c r="I12" s="8" t="s">
        <v>22</v>
      </c>
    </row>
    <row r="13" ht="32" customHeight="1" spans="1:9">
      <c r="A13" s="8">
        <v>9</v>
      </c>
      <c r="B13" s="8" t="s">
        <v>11</v>
      </c>
      <c r="C13" s="8" t="s">
        <v>12</v>
      </c>
      <c r="D13" s="8" t="s">
        <v>13</v>
      </c>
      <c r="E13" s="15" t="s">
        <v>14</v>
      </c>
      <c r="F13" s="8">
        <v>30</v>
      </c>
      <c r="G13" s="9">
        <v>33</v>
      </c>
      <c r="H13" s="9">
        <v>33</v>
      </c>
      <c r="I13" s="8" t="s">
        <v>23</v>
      </c>
    </row>
    <row r="14" ht="32" customHeight="1" spans="1:9">
      <c r="A14" s="8">
        <v>10</v>
      </c>
      <c r="B14" s="8" t="s">
        <v>11</v>
      </c>
      <c r="C14" s="8" t="s">
        <v>12</v>
      </c>
      <c r="D14" s="8" t="s">
        <v>13</v>
      </c>
      <c r="E14" s="15" t="s">
        <v>14</v>
      </c>
      <c r="F14" s="8">
        <v>30</v>
      </c>
      <c r="G14" s="9">
        <v>2.71</v>
      </c>
      <c r="H14" s="9">
        <v>2.71</v>
      </c>
      <c r="I14" s="8" t="s">
        <v>24</v>
      </c>
    </row>
    <row r="15" ht="32" customHeight="1" spans="1:9">
      <c r="A15" s="8">
        <v>11</v>
      </c>
      <c r="B15" s="8" t="s">
        <v>25</v>
      </c>
      <c r="C15" s="8" t="s">
        <v>12</v>
      </c>
      <c r="D15" s="8" t="s">
        <v>13</v>
      </c>
      <c r="E15" s="15" t="s">
        <v>14</v>
      </c>
      <c r="F15" s="8">
        <v>30</v>
      </c>
      <c r="G15" s="9">
        <v>9.8</v>
      </c>
      <c r="H15" s="9">
        <v>9.8</v>
      </c>
      <c r="I15" s="8" t="s">
        <v>26</v>
      </c>
    </row>
    <row r="16" ht="32" customHeight="1" spans="1:9">
      <c r="A16" s="8">
        <v>12</v>
      </c>
      <c r="B16" s="8" t="s">
        <v>25</v>
      </c>
      <c r="C16" s="8" t="s">
        <v>12</v>
      </c>
      <c r="D16" s="8" t="s">
        <v>13</v>
      </c>
      <c r="E16" s="15" t="s">
        <v>14</v>
      </c>
      <c r="F16" s="8">
        <v>30</v>
      </c>
      <c r="G16" s="9">
        <v>16.6</v>
      </c>
      <c r="H16" s="9">
        <v>16.6</v>
      </c>
      <c r="I16" s="8" t="s">
        <v>27</v>
      </c>
    </row>
    <row r="17" ht="32" customHeight="1" spans="1:9">
      <c r="A17" s="8">
        <v>13</v>
      </c>
      <c r="B17" s="8" t="s">
        <v>25</v>
      </c>
      <c r="C17" s="8" t="s">
        <v>12</v>
      </c>
      <c r="D17" s="8" t="s">
        <v>13</v>
      </c>
      <c r="E17" s="15" t="s">
        <v>14</v>
      </c>
      <c r="F17" s="8">
        <v>30</v>
      </c>
      <c r="G17" s="9">
        <v>9.9</v>
      </c>
      <c r="H17" s="9">
        <v>9.9</v>
      </c>
      <c r="I17" s="8" t="s">
        <v>28</v>
      </c>
    </row>
    <row r="18" ht="32" customHeight="1" spans="1:9">
      <c r="A18" s="8">
        <v>14</v>
      </c>
      <c r="B18" s="8" t="s">
        <v>25</v>
      </c>
      <c r="C18" s="8" t="s">
        <v>12</v>
      </c>
      <c r="D18" s="8" t="s">
        <v>13</v>
      </c>
      <c r="E18" s="15" t="s">
        <v>14</v>
      </c>
      <c r="F18" s="8">
        <v>30</v>
      </c>
      <c r="G18" s="9">
        <v>6.6</v>
      </c>
      <c r="H18" s="9">
        <v>6.6</v>
      </c>
      <c r="I18" s="8" t="s">
        <v>29</v>
      </c>
    </row>
    <row r="19" ht="32" customHeight="1" spans="1:9">
      <c r="A19" s="8">
        <v>15</v>
      </c>
      <c r="B19" s="8" t="s">
        <v>25</v>
      </c>
      <c r="C19" s="8" t="s">
        <v>12</v>
      </c>
      <c r="D19" s="8" t="s">
        <v>13</v>
      </c>
      <c r="E19" s="15" t="s">
        <v>14</v>
      </c>
      <c r="F19" s="8">
        <v>30</v>
      </c>
      <c r="G19" s="9">
        <v>39.81</v>
      </c>
      <c r="H19" s="9">
        <v>39.81</v>
      </c>
      <c r="I19" s="8" t="s">
        <v>30</v>
      </c>
    </row>
    <row r="20" ht="32" customHeight="1" spans="1:9">
      <c r="A20" s="8">
        <v>16</v>
      </c>
      <c r="B20" s="8" t="s">
        <v>25</v>
      </c>
      <c r="C20" s="8" t="s">
        <v>12</v>
      </c>
      <c r="D20" s="8" t="s">
        <v>13</v>
      </c>
      <c r="E20" s="15" t="s">
        <v>14</v>
      </c>
      <c r="F20" s="8">
        <v>30</v>
      </c>
      <c r="G20" s="9">
        <v>17.91</v>
      </c>
      <c r="H20" s="9">
        <v>17.91</v>
      </c>
      <c r="I20" s="8" t="s">
        <v>31</v>
      </c>
    </row>
    <row r="21" ht="32" customHeight="1" spans="1:9">
      <c r="A21" s="8">
        <v>17</v>
      </c>
      <c r="B21" s="8" t="s">
        <v>25</v>
      </c>
      <c r="C21" s="8" t="s">
        <v>12</v>
      </c>
      <c r="D21" s="8" t="s">
        <v>13</v>
      </c>
      <c r="E21" s="15" t="s">
        <v>14</v>
      </c>
      <c r="F21" s="8">
        <v>30</v>
      </c>
      <c r="G21" s="9">
        <v>19.63</v>
      </c>
      <c r="H21" s="9">
        <v>19.63</v>
      </c>
      <c r="I21" s="8" t="s">
        <v>32</v>
      </c>
    </row>
    <row r="22" ht="32" customHeight="1" spans="1:9">
      <c r="A22" s="8">
        <v>18</v>
      </c>
      <c r="B22" s="8" t="s">
        <v>25</v>
      </c>
      <c r="C22" s="8" t="s">
        <v>12</v>
      </c>
      <c r="D22" s="8" t="s">
        <v>13</v>
      </c>
      <c r="E22" s="15" t="s">
        <v>14</v>
      </c>
      <c r="F22" s="8">
        <v>30</v>
      </c>
      <c r="G22" s="9">
        <v>10</v>
      </c>
      <c r="H22" s="9">
        <v>10</v>
      </c>
      <c r="I22" s="8" t="s">
        <v>33</v>
      </c>
    </row>
    <row r="23" ht="32" customHeight="1" spans="1:9">
      <c r="A23" s="8">
        <v>19</v>
      </c>
      <c r="B23" s="8" t="s">
        <v>34</v>
      </c>
      <c r="C23" s="8" t="s">
        <v>12</v>
      </c>
      <c r="D23" s="8" t="s">
        <v>13</v>
      </c>
      <c r="E23" s="8">
        <v>13845891516</v>
      </c>
      <c r="F23" s="8">
        <v>30</v>
      </c>
      <c r="G23" s="9">
        <v>77.4</v>
      </c>
      <c r="H23" s="9">
        <v>77.4</v>
      </c>
      <c r="I23" s="8" t="s">
        <v>35</v>
      </c>
    </row>
    <row r="24" ht="32" customHeight="1" spans="1:9">
      <c r="A24" s="8">
        <v>20</v>
      </c>
      <c r="B24" s="8" t="s">
        <v>36</v>
      </c>
      <c r="C24" s="8">
        <v>10761401</v>
      </c>
      <c r="D24" s="8" t="s">
        <v>37</v>
      </c>
      <c r="E24" s="8">
        <v>13644679994</v>
      </c>
      <c r="F24" s="8">
        <v>30</v>
      </c>
      <c r="G24" s="9">
        <v>64</v>
      </c>
      <c r="H24" s="9">
        <v>64</v>
      </c>
      <c r="I24" s="8" t="s">
        <v>38</v>
      </c>
    </row>
    <row r="25" ht="32" customHeight="1" spans="1:9">
      <c r="A25" s="8">
        <v>21</v>
      </c>
      <c r="B25" s="8" t="s">
        <v>39</v>
      </c>
      <c r="C25" s="8">
        <v>10761401</v>
      </c>
      <c r="D25" s="8" t="s">
        <v>37</v>
      </c>
      <c r="E25" s="8">
        <v>13644679994</v>
      </c>
      <c r="F25" s="8">
        <v>31</v>
      </c>
      <c r="G25" s="9">
        <v>48.16</v>
      </c>
      <c r="H25" s="9">
        <v>48.16</v>
      </c>
      <c r="I25" s="8" t="s">
        <v>40</v>
      </c>
    </row>
    <row r="26" ht="32" customHeight="1" spans="1:9">
      <c r="A26" s="8">
        <v>22</v>
      </c>
      <c r="B26" s="8" t="s">
        <v>41</v>
      </c>
      <c r="C26" s="8">
        <v>10761401</v>
      </c>
      <c r="D26" s="8" t="s">
        <v>37</v>
      </c>
      <c r="E26" s="8">
        <v>13644679994</v>
      </c>
      <c r="F26" s="8">
        <v>31</v>
      </c>
      <c r="G26" s="9">
        <v>62.69</v>
      </c>
      <c r="H26" s="9">
        <v>62.69</v>
      </c>
      <c r="I26" s="8" t="s">
        <v>42</v>
      </c>
    </row>
    <row r="27" ht="32" customHeight="1" spans="1:9">
      <c r="A27" s="8">
        <v>23</v>
      </c>
      <c r="B27" s="8" t="s">
        <v>36</v>
      </c>
      <c r="C27" s="8">
        <v>10761401</v>
      </c>
      <c r="D27" s="8" t="s">
        <v>37</v>
      </c>
      <c r="E27" s="8">
        <v>13644679994</v>
      </c>
      <c r="F27" s="8">
        <v>31</v>
      </c>
      <c r="G27" s="9">
        <v>40</v>
      </c>
      <c r="H27" s="9">
        <v>40</v>
      </c>
      <c r="I27" s="8" t="s">
        <v>43</v>
      </c>
    </row>
    <row r="28" ht="32" customHeight="1" spans="1:9">
      <c r="A28" s="8">
        <v>24</v>
      </c>
      <c r="B28" s="8" t="s">
        <v>36</v>
      </c>
      <c r="C28" s="8">
        <v>10761401</v>
      </c>
      <c r="D28" s="8" t="s">
        <v>37</v>
      </c>
      <c r="E28" s="8">
        <v>13644679994</v>
      </c>
      <c r="F28" s="8">
        <v>31</v>
      </c>
      <c r="G28" s="9">
        <v>15</v>
      </c>
      <c r="H28" s="9">
        <v>15</v>
      </c>
      <c r="I28" s="8" t="s">
        <v>44</v>
      </c>
    </row>
    <row r="29" ht="32" customHeight="1" spans="1:9">
      <c r="A29" s="8">
        <v>25</v>
      </c>
      <c r="B29" s="8" t="s">
        <v>45</v>
      </c>
      <c r="C29" s="8">
        <v>10761401</v>
      </c>
      <c r="D29" s="8" t="s">
        <v>37</v>
      </c>
      <c r="E29" s="8">
        <v>13644679994</v>
      </c>
      <c r="F29" s="8">
        <v>30</v>
      </c>
      <c r="G29" s="9">
        <f>32.31+78</f>
        <v>110.31</v>
      </c>
      <c r="H29" s="9">
        <f>32.31+78</f>
        <v>110.31</v>
      </c>
      <c r="I29" s="8" t="s">
        <v>46</v>
      </c>
    </row>
    <row r="30" ht="32" customHeight="1" spans="1:9">
      <c r="A30" s="8">
        <v>26</v>
      </c>
      <c r="B30" s="8" t="s">
        <v>11</v>
      </c>
      <c r="C30" s="8" t="s">
        <v>47</v>
      </c>
      <c r="D30" s="8" t="s">
        <v>48</v>
      </c>
      <c r="E30" s="8">
        <v>18714761698</v>
      </c>
      <c r="F30" s="8">
        <v>30</v>
      </c>
      <c r="G30" s="9">
        <v>17.8</v>
      </c>
      <c r="H30" s="9">
        <v>17.8</v>
      </c>
      <c r="I30" s="8" t="s">
        <v>49</v>
      </c>
    </row>
    <row r="31" ht="32" customHeight="1" spans="1:9">
      <c r="A31" s="11">
        <v>27</v>
      </c>
      <c r="B31" s="8" t="s">
        <v>50</v>
      </c>
      <c r="C31" s="8" t="s">
        <v>51</v>
      </c>
      <c r="D31" s="8" t="s">
        <v>13</v>
      </c>
      <c r="E31" s="8">
        <v>13845891516</v>
      </c>
      <c r="F31" s="8">
        <v>31</v>
      </c>
      <c r="G31" s="9">
        <v>69</v>
      </c>
      <c r="H31" s="9">
        <v>69</v>
      </c>
      <c r="I31" s="13"/>
    </row>
    <row r="32" ht="32" customHeight="1" spans="1:9">
      <c r="A32" s="11">
        <v>28</v>
      </c>
      <c r="B32" s="8" t="s">
        <v>52</v>
      </c>
      <c r="C32" s="8" t="s">
        <v>51</v>
      </c>
      <c r="D32" s="8" t="s">
        <v>13</v>
      </c>
      <c r="E32" s="8">
        <v>13845891516</v>
      </c>
      <c r="F32" s="8">
        <v>31</v>
      </c>
      <c r="G32" s="9">
        <v>180</v>
      </c>
      <c r="H32" s="9">
        <v>180</v>
      </c>
      <c r="I32" s="13"/>
    </row>
    <row r="33" ht="32" customHeight="1" spans="1:9">
      <c r="A33" s="11">
        <v>29</v>
      </c>
      <c r="B33" s="8" t="s">
        <v>52</v>
      </c>
      <c r="C33" s="8" t="s">
        <v>51</v>
      </c>
      <c r="D33" s="8" t="s">
        <v>13</v>
      </c>
      <c r="E33" s="8">
        <v>13845891516</v>
      </c>
      <c r="F33" s="8">
        <v>31</v>
      </c>
      <c r="G33" s="9">
        <v>170</v>
      </c>
      <c r="H33" s="9">
        <v>170</v>
      </c>
      <c r="I33" s="13"/>
    </row>
    <row r="34" ht="32" customHeight="1" spans="1:9">
      <c r="A34" s="11">
        <v>30</v>
      </c>
      <c r="B34" s="8" t="s">
        <v>52</v>
      </c>
      <c r="C34" s="8" t="s">
        <v>51</v>
      </c>
      <c r="D34" s="8" t="s">
        <v>13</v>
      </c>
      <c r="E34" s="8">
        <v>13845891516</v>
      </c>
      <c r="F34" s="8">
        <v>31</v>
      </c>
      <c r="G34" s="9">
        <v>150</v>
      </c>
      <c r="H34" s="9">
        <v>150</v>
      </c>
      <c r="I34" s="13"/>
    </row>
    <row r="35" ht="32" customHeight="1" spans="1:9">
      <c r="A35" s="11">
        <v>31</v>
      </c>
      <c r="B35" s="8" t="s">
        <v>53</v>
      </c>
      <c r="C35" s="8" t="s">
        <v>51</v>
      </c>
      <c r="D35" s="8" t="s">
        <v>13</v>
      </c>
      <c r="E35" s="8">
        <v>13845891516</v>
      </c>
      <c r="F35" s="8">
        <v>31</v>
      </c>
      <c r="G35" s="9">
        <v>217.7</v>
      </c>
      <c r="H35" s="9">
        <v>195</v>
      </c>
      <c r="I35" s="13"/>
    </row>
    <row r="36" ht="35" customHeight="1" spans="1:9">
      <c r="A36" s="12" t="s">
        <v>54</v>
      </c>
      <c r="B36" s="13"/>
      <c r="C36" s="13"/>
      <c r="D36" s="13"/>
      <c r="E36" s="13"/>
      <c r="F36" s="13"/>
      <c r="G36" s="14">
        <f>SUM(G5:G35)</f>
        <v>1485.36</v>
      </c>
      <c r="H36" s="14">
        <f>SUM(H5:H35)</f>
        <v>1462.66</v>
      </c>
      <c r="I36" s="13"/>
    </row>
  </sheetData>
  <mergeCells count="2">
    <mergeCell ref="A3:D3"/>
    <mergeCell ref="A1:I2"/>
  </mergeCells>
  <printOptions horizontalCentered="1"/>
  <pageMargins left="0.199305555555556" right="0.199305555555556" top="0.199305555555556" bottom="0.899305555555556" header="0.199305555555556" footer="0.199305555555556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10" sqref="G10:H10"/>
    </sheetView>
  </sheetViews>
  <sheetFormatPr defaultColWidth="9.63888888888889" defaultRowHeight="14.4"/>
  <cols>
    <col min="1" max="1" width="9.22222222222222" customWidth="1"/>
    <col min="2" max="2" width="17.3796296296296" customWidth="1"/>
    <col min="3" max="3" width="17.3333333333333" customWidth="1"/>
    <col min="4" max="4" width="15.5" customWidth="1"/>
    <col min="5" max="5" width="16.3796296296296" customWidth="1"/>
    <col min="6" max="6" width="9.62962962962963" customWidth="1"/>
    <col min="7" max="7" width="14.1296296296296" customWidth="1"/>
    <col min="8" max="8" width="15" customWidth="1"/>
    <col min="9" max="9" width="19.8796296296296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Format="1" ht="23" customHeight="1" spans="1:9">
      <c r="A3" s="4" t="s">
        <v>55</v>
      </c>
      <c r="B3" s="5"/>
      <c r="C3" s="5"/>
      <c r="D3" s="5"/>
      <c r="E3" s="3"/>
      <c r="F3" s="3"/>
      <c r="G3" s="3"/>
      <c r="H3" s="3"/>
      <c r="I3" s="3"/>
    </row>
    <row r="4" s="1" customFormat="1" ht="68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25" customHeight="1" spans="1:9">
      <c r="A5" s="8">
        <v>1</v>
      </c>
      <c r="B5" s="8" t="s">
        <v>36</v>
      </c>
      <c r="C5" s="8">
        <v>10761401</v>
      </c>
      <c r="D5" s="8" t="s">
        <v>37</v>
      </c>
      <c r="E5" s="8">
        <v>13644679994</v>
      </c>
      <c r="F5" s="8">
        <v>30</v>
      </c>
      <c r="G5" s="9">
        <v>64</v>
      </c>
      <c r="H5" s="9">
        <v>64</v>
      </c>
      <c r="I5" s="8" t="s">
        <v>38</v>
      </c>
    </row>
    <row r="6" ht="25" customHeight="1" spans="1:9">
      <c r="A6" s="8">
        <v>2</v>
      </c>
      <c r="B6" s="8" t="s">
        <v>36</v>
      </c>
      <c r="C6" s="8">
        <v>10761401</v>
      </c>
      <c r="D6" s="8" t="s">
        <v>37</v>
      </c>
      <c r="E6" s="8">
        <v>13644679994</v>
      </c>
      <c r="F6" s="8">
        <v>31</v>
      </c>
      <c r="G6" s="9">
        <v>40</v>
      </c>
      <c r="H6" s="9">
        <v>40</v>
      </c>
      <c r="I6" s="8" t="s">
        <v>43</v>
      </c>
    </row>
    <row r="7" ht="25" customHeight="1" spans="1:9">
      <c r="A7" s="8">
        <v>3</v>
      </c>
      <c r="B7" s="8" t="s">
        <v>36</v>
      </c>
      <c r="C7" s="8">
        <v>10761401</v>
      </c>
      <c r="D7" s="8" t="s">
        <v>37</v>
      </c>
      <c r="E7" s="8">
        <v>13644679994</v>
      </c>
      <c r="F7" s="8">
        <v>31</v>
      </c>
      <c r="G7" s="9">
        <v>15</v>
      </c>
      <c r="H7" s="9">
        <v>15</v>
      </c>
      <c r="I7" s="8" t="s">
        <v>44</v>
      </c>
    </row>
    <row r="8" ht="25" customHeight="1" spans="1:9">
      <c r="A8" s="8">
        <v>4</v>
      </c>
      <c r="B8" s="8" t="s">
        <v>45</v>
      </c>
      <c r="C8" s="8">
        <v>10761401</v>
      </c>
      <c r="D8" s="8" t="s">
        <v>37</v>
      </c>
      <c r="E8" s="8">
        <v>13644679994</v>
      </c>
      <c r="F8" s="8">
        <v>30</v>
      </c>
      <c r="G8" s="9">
        <f>32.31+78</f>
        <v>110.31</v>
      </c>
      <c r="H8" s="9">
        <f>32.31+78</f>
        <v>110.31</v>
      </c>
      <c r="I8" s="8" t="s">
        <v>46</v>
      </c>
    </row>
    <row r="9" s="2" customFormat="1" ht="25" customHeight="1" spans="1:9">
      <c r="A9" s="8"/>
      <c r="B9" s="10" t="s">
        <v>34</v>
      </c>
      <c r="C9" s="8" t="s">
        <v>12</v>
      </c>
      <c r="D9" s="8" t="s">
        <v>13</v>
      </c>
      <c r="E9" s="15" t="s">
        <v>56</v>
      </c>
      <c r="F9" s="8">
        <v>30</v>
      </c>
      <c r="G9" s="8">
        <v>77.4</v>
      </c>
      <c r="H9" s="8">
        <v>77.4</v>
      </c>
      <c r="I9" s="8" t="s">
        <v>35</v>
      </c>
    </row>
    <row r="10" s="2" customFormat="1" ht="25" customHeight="1" spans="1:9">
      <c r="A10" s="8" t="s">
        <v>54</v>
      </c>
      <c r="B10" s="10"/>
      <c r="C10" s="8"/>
      <c r="D10" s="8"/>
      <c r="E10" s="8"/>
      <c r="F10" s="8"/>
      <c r="G10" s="8">
        <f>SUM(G5:G9)</f>
        <v>306.71</v>
      </c>
      <c r="H10" s="8">
        <f>SUM(H5:H9)</f>
        <v>306.71</v>
      </c>
      <c r="I10" s="8"/>
    </row>
  </sheetData>
  <autoFilter ref="A4:I10">
    <extLst/>
  </autoFilter>
  <mergeCells count="2">
    <mergeCell ref="A3:D3"/>
    <mergeCell ref="A1:I2"/>
  </mergeCells>
  <pageMargins left="1.65277777777778" right="0.196527777777778" top="0.751388888888889" bottom="0.751388888888889" header="0.297916666666667" footer="0.297916666666667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K8" sqref="K8"/>
    </sheetView>
  </sheetViews>
  <sheetFormatPr defaultColWidth="9.63888888888889" defaultRowHeight="14.4" outlineLevelRow="5"/>
  <cols>
    <col min="1" max="1" width="9.22222222222222" customWidth="1"/>
    <col min="2" max="2" width="17.3796296296296" customWidth="1"/>
    <col min="3" max="3" width="17.3333333333333" customWidth="1"/>
    <col min="4" max="4" width="15.5" customWidth="1"/>
    <col min="5" max="5" width="16.3796296296296" customWidth="1"/>
    <col min="6" max="6" width="9.62962962962963" customWidth="1"/>
    <col min="7" max="7" width="14.1296296296296" customWidth="1"/>
    <col min="8" max="8" width="15" customWidth="1"/>
    <col min="9" max="9" width="19.8796296296296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Format="1" ht="23" customHeight="1" spans="1:9">
      <c r="A3" s="4" t="s">
        <v>55</v>
      </c>
      <c r="B3" s="5"/>
      <c r="C3" s="5"/>
      <c r="D3" s="5"/>
      <c r="E3" s="3"/>
      <c r="F3" s="3"/>
      <c r="G3" s="3"/>
      <c r="H3" s="3"/>
      <c r="I3" s="3"/>
    </row>
    <row r="4" s="1" customFormat="1" ht="68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25" customHeight="1" spans="1:9">
      <c r="A5" s="8">
        <v>1</v>
      </c>
      <c r="B5" s="8" t="s">
        <v>34</v>
      </c>
      <c r="C5" s="8" t="s">
        <v>12</v>
      </c>
      <c r="D5" s="8" t="s">
        <v>13</v>
      </c>
      <c r="E5" s="15" t="s">
        <v>56</v>
      </c>
      <c r="F5" s="8">
        <v>30</v>
      </c>
      <c r="G5" s="9">
        <v>77.4</v>
      </c>
      <c r="H5" s="9">
        <v>77.4</v>
      </c>
      <c r="I5" s="8" t="s">
        <v>35</v>
      </c>
    </row>
    <row r="6" s="2" customFormat="1" ht="25" customHeight="1" spans="1:9">
      <c r="A6" s="8" t="s">
        <v>54</v>
      </c>
      <c r="B6" s="10"/>
      <c r="C6" s="8"/>
      <c r="D6" s="8"/>
      <c r="E6" s="8"/>
      <c r="F6" s="8"/>
      <c r="G6" s="8">
        <f>SUM(G5:G5)</f>
        <v>77.4</v>
      </c>
      <c r="H6" s="8">
        <f>SUM(H5:H5)</f>
        <v>77.4</v>
      </c>
      <c r="I6" s="8"/>
    </row>
  </sheetData>
  <autoFilter ref="A4:I6">
    <extLst/>
  </autoFilter>
  <mergeCells count="2">
    <mergeCell ref="A3:D3"/>
    <mergeCell ref="A1:I2"/>
  </mergeCells>
  <pageMargins left="1.65277777777778" right="0.196527777777778" top="0.751388888888889" bottom="0.751388888888889" header="0.297916666666667" footer="0.297916666666667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8" sqref="F8"/>
    </sheetView>
  </sheetViews>
  <sheetFormatPr defaultColWidth="9.63888888888889" defaultRowHeight="14.4" outlineLevelRow="5"/>
  <cols>
    <col min="1" max="1" width="9.22222222222222" customWidth="1"/>
    <col min="2" max="2" width="17.3796296296296" customWidth="1"/>
    <col min="3" max="3" width="17.3333333333333" customWidth="1"/>
    <col min="4" max="4" width="15.5" customWidth="1"/>
    <col min="5" max="5" width="16.3796296296296" customWidth="1"/>
    <col min="6" max="6" width="9.62962962962963" customWidth="1"/>
    <col min="7" max="7" width="14.1296296296296" customWidth="1"/>
    <col min="8" max="8" width="15" customWidth="1"/>
    <col min="9" max="9" width="19.8796296296296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Format="1" ht="23" customHeight="1" spans="1:9">
      <c r="A3" s="4" t="s">
        <v>55</v>
      </c>
      <c r="B3" s="5"/>
      <c r="C3" s="5"/>
      <c r="D3" s="5"/>
      <c r="E3" s="3"/>
      <c r="F3" s="3"/>
      <c r="G3" s="3"/>
      <c r="H3" s="3"/>
      <c r="I3" s="3"/>
    </row>
    <row r="4" s="1" customFormat="1" ht="68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25" customHeight="1" spans="1:9">
      <c r="A5" s="8">
        <v>1</v>
      </c>
      <c r="B5" s="8" t="s">
        <v>41</v>
      </c>
      <c r="C5" s="8">
        <v>10761401</v>
      </c>
      <c r="D5" s="8" t="s">
        <v>37</v>
      </c>
      <c r="E5" s="8">
        <v>13644679994</v>
      </c>
      <c r="F5" s="8">
        <v>31</v>
      </c>
      <c r="G5" s="9">
        <v>62.69</v>
      </c>
      <c r="H5" s="9">
        <v>62.69</v>
      </c>
      <c r="I5" s="8" t="s">
        <v>42</v>
      </c>
    </row>
    <row r="6" s="2" customFormat="1" ht="25" customHeight="1" spans="1:9">
      <c r="A6" s="8" t="s">
        <v>54</v>
      </c>
      <c r="B6" s="10"/>
      <c r="C6" s="8"/>
      <c r="D6" s="8"/>
      <c r="E6" s="8"/>
      <c r="F6" s="8"/>
      <c r="G6" s="8">
        <f>SUM(G5:G5)</f>
        <v>62.69</v>
      </c>
      <c r="H6" s="8">
        <f>SUM(H5:H5)</f>
        <v>62.69</v>
      </c>
      <c r="I6" s="8"/>
    </row>
  </sheetData>
  <autoFilter ref="A4:I6">
    <extLst/>
  </autoFilter>
  <mergeCells count="2">
    <mergeCell ref="A3:D3"/>
    <mergeCell ref="A1:I2"/>
  </mergeCells>
  <pageMargins left="1.65277777777778" right="0.196527777777778" top="0.751388888888889" bottom="0.751388888888889" header="0.297916666666667" footer="0.297916666666667"/>
  <pageSetup paperSize="9" scale="9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7" sqref="$A7:$XFD7"/>
    </sheetView>
  </sheetViews>
  <sheetFormatPr defaultColWidth="9.63888888888889" defaultRowHeight="14.4" outlineLevelRow="5"/>
  <cols>
    <col min="1" max="1" width="9.22222222222222" customWidth="1"/>
    <col min="2" max="2" width="17.3796296296296" customWidth="1"/>
    <col min="3" max="3" width="17.3333333333333" customWidth="1"/>
    <col min="4" max="4" width="15.5" customWidth="1"/>
    <col min="5" max="5" width="16.3796296296296" customWidth="1"/>
    <col min="6" max="6" width="9.62962962962963" customWidth="1"/>
    <col min="7" max="7" width="14.1296296296296" customWidth="1"/>
    <col min="8" max="8" width="15" customWidth="1"/>
    <col min="9" max="9" width="19.8796296296296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Format="1" ht="23" customHeight="1" spans="1:9">
      <c r="A3" s="4" t="s">
        <v>55</v>
      </c>
      <c r="B3" s="5"/>
      <c r="C3" s="5"/>
      <c r="D3" s="5"/>
      <c r="E3" s="3"/>
      <c r="F3" s="3"/>
      <c r="G3" s="3"/>
      <c r="H3" s="3"/>
      <c r="I3" s="3"/>
    </row>
    <row r="4" s="1" customFormat="1" ht="68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25" customHeight="1" spans="1:9">
      <c r="A5" s="8">
        <v>1</v>
      </c>
      <c r="B5" s="8" t="s">
        <v>39</v>
      </c>
      <c r="C5" s="8">
        <v>10761401</v>
      </c>
      <c r="D5" s="8" t="s">
        <v>37</v>
      </c>
      <c r="E5" s="8">
        <v>13644679994</v>
      </c>
      <c r="F5" s="8">
        <v>31</v>
      </c>
      <c r="G5" s="9">
        <v>48.16</v>
      </c>
      <c r="H5" s="9">
        <v>48.16</v>
      </c>
      <c r="I5" s="8" t="s">
        <v>40</v>
      </c>
    </row>
    <row r="6" s="2" customFormat="1" ht="25" customHeight="1" spans="1:9">
      <c r="A6" s="8" t="s">
        <v>54</v>
      </c>
      <c r="B6" s="10"/>
      <c r="C6" s="8"/>
      <c r="D6" s="8"/>
      <c r="E6" s="8"/>
      <c r="F6" s="8"/>
      <c r="G6" s="8">
        <f>SUM(G5:G5)</f>
        <v>48.16</v>
      </c>
      <c r="H6" s="8">
        <f>SUM(H5:H5)</f>
        <v>48.16</v>
      </c>
      <c r="I6" s="8"/>
    </row>
  </sheetData>
  <autoFilter ref="A4:I6">
    <extLst/>
  </autoFilter>
  <mergeCells count="2">
    <mergeCell ref="A3:D3"/>
    <mergeCell ref="A1:I2"/>
  </mergeCells>
  <pageMargins left="1.65277777777778" right="0.196527777777778" top="0.751388888888889" bottom="0.751388888888889" header="0.297916666666667" footer="0.297916666666667"/>
  <pageSetup paperSize="9" scale="9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13" sqref="H13"/>
    </sheetView>
  </sheetViews>
  <sheetFormatPr defaultColWidth="9.63888888888889" defaultRowHeight="14.4"/>
  <cols>
    <col min="1" max="1" width="9.22222222222222" customWidth="1"/>
    <col min="2" max="2" width="17.3796296296296" customWidth="1"/>
    <col min="3" max="3" width="17.3333333333333" customWidth="1"/>
    <col min="4" max="4" width="15.5" customWidth="1"/>
    <col min="5" max="5" width="16.3796296296296" customWidth="1"/>
    <col min="6" max="6" width="9.62962962962963" customWidth="1"/>
    <col min="7" max="7" width="14.1296296296296" customWidth="1"/>
    <col min="8" max="8" width="15" customWidth="1"/>
    <col min="9" max="9" width="19.8796296296296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Format="1" ht="23" customHeight="1" spans="1:9">
      <c r="A3" s="4" t="s">
        <v>55</v>
      </c>
      <c r="B3" s="5"/>
      <c r="C3" s="5"/>
      <c r="D3" s="5"/>
      <c r="E3" s="3"/>
      <c r="F3" s="3"/>
      <c r="G3" s="3"/>
      <c r="H3" s="3"/>
      <c r="I3" s="3"/>
    </row>
    <row r="4" s="1" customFormat="1" ht="68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25" customHeight="1" spans="1:9">
      <c r="A5" s="8">
        <v>1</v>
      </c>
      <c r="B5" s="8" t="s">
        <v>25</v>
      </c>
      <c r="C5" s="8" t="s">
        <v>12</v>
      </c>
      <c r="D5" s="8" t="s">
        <v>13</v>
      </c>
      <c r="E5" s="15" t="s">
        <v>56</v>
      </c>
      <c r="F5" s="8">
        <v>30</v>
      </c>
      <c r="G5" s="9">
        <v>9.8</v>
      </c>
      <c r="H5" s="9">
        <v>9.8</v>
      </c>
      <c r="I5" s="8" t="s">
        <v>26</v>
      </c>
    </row>
    <row r="6" ht="25" customHeight="1" spans="1:9">
      <c r="A6" s="8">
        <v>2</v>
      </c>
      <c r="B6" s="8" t="s">
        <v>25</v>
      </c>
      <c r="C6" s="8" t="s">
        <v>12</v>
      </c>
      <c r="D6" s="8" t="s">
        <v>13</v>
      </c>
      <c r="E6" s="15" t="s">
        <v>56</v>
      </c>
      <c r="F6" s="8">
        <v>30</v>
      </c>
      <c r="G6" s="9">
        <v>16.6</v>
      </c>
      <c r="H6" s="9">
        <v>16.6</v>
      </c>
      <c r="I6" s="8" t="s">
        <v>27</v>
      </c>
    </row>
    <row r="7" ht="25" customHeight="1" spans="1:9">
      <c r="A7" s="8">
        <v>3</v>
      </c>
      <c r="B7" s="8" t="s">
        <v>25</v>
      </c>
      <c r="C7" s="8" t="s">
        <v>12</v>
      </c>
      <c r="D7" s="8" t="s">
        <v>13</v>
      </c>
      <c r="E7" s="15" t="s">
        <v>56</v>
      </c>
      <c r="F7" s="8">
        <v>30</v>
      </c>
      <c r="G7" s="9">
        <v>9.9</v>
      </c>
      <c r="H7" s="9">
        <v>9.9</v>
      </c>
      <c r="I7" s="8" t="s">
        <v>28</v>
      </c>
    </row>
    <row r="8" ht="25" customHeight="1" spans="1:9">
      <c r="A8" s="8">
        <v>4</v>
      </c>
      <c r="B8" s="8" t="s">
        <v>25</v>
      </c>
      <c r="C8" s="8" t="s">
        <v>12</v>
      </c>
      <c r="D8" s="8" t="s">
        <v>13</v>
      </c>
      <c r="E8" s="15" t="s">
        <v>56</v>
      </c>
      <c r="F8" s="8">
        <v>30</v>
      </c>
      <c r="G8" s="9">
        <v>6.6</v>
      </c>
      <c r="H8" s="9">
        <v>6.6</v>
      </c>
      <c r="I8" s="8" t="s">
        <v>29</v>
      </c>
    </row>
    <row r="9" ht="25" customHeight="1" spans="1:9">
      <c r="A9" s="8">
        <v>5</v>
      </c>
      <c r="B9" s="8" t="s">
        <v>25</v>
      </c>
      <c r="C9" s="8" t="s">
        <v>12</v>
      </c>
      <c r="D9" s="8" t="s">
        <v>13</v>
      </c>
      <c r="E9" s="15" t="s">
        <v>56</v>
      </c>
      <c r="F9" s="8">
        <v>30</v>
      </c>
      <c r="G9" s="9">
        <v>39.81</v>
      </c>
      <c r="H9" s="9">
        <v>39.81</v>
      </c>
      <c r="I9" s="8" t="s">
        <v>30</v>
      </c>
    </row>
    <row r="10" ht="25" customHeight="1" spans="1:9">
      <c r="A10" s="8">
        <v>6</v>
      </c>
      <c r="B10" s="8" t="s">
        <v>25</v>
      </c>
      <c r="C10" s="8" t="s">
        <v>12</v>
      </c>
      <c r="D10" s="8" t="s">
        <v>13</v>
      </c>
      <c r="E10" s="15" t="s">
        <v>56</v>
      </c>
      <c r="F10" s="8">
        <v>30</v>
      </c>
      <c r="G10" s="9">
        <v>17.91</v>
      </c>
      <c r="H10" s="9">
        <v>17.91</v>
      </c>
      <c r="I10" s="8" t="s">
        <v>31</v>
      </c>
    </row>
    <row r="11" ht="25" customHeight="1" spans="1:9">
      <c r="A11" s="8">
        <v>7</v>
      </c>
      <c r="B11" s="8" t="s">
        <v>25</v>
      </c>
      <c r="C11" s="8" t="s">
        <v>12</v>
      </c>
      <c r="D11" s="8" t="s">
        <v>13</v>
      </c>
      <c r="E11" s="15" t="s">
        <v>56</v>
      </c>
      <c r="F11" s="8">
        <v>30</v>
      </c>
      <c r="G11" s="9">
        <v>19.63</v>
      </c>
      <c r="H11" s="9">
        <v>19.63</v>
      </c>
      <c r="I11" s="8" t="s">
        <v>32</v>
      </c>
    </row>
    <row r="12" ht="25" customHeight="1" spans="1:9">
      <c r="A12" s="8">
        <v>8</v>
      </c>
      <c r="B12" s="8" t="s">
        <v>25</v>
      </c>
      <c r="C12" s="8" t="s">
        <v>12</v>
      </c>
      <c r="D12" s="8" t="s">
        <v>13</v>
      </c>
      <c r="E12" s="15" t="s">
        <v>56</v>
      </c>
      <c r="F12" s="8">
        <v>30</v>
      </c>
      <c r="G12" s="9">
        <v>10</v>
      </c>
      <c r="H12" s="9">
        <v>10</v>
      </c>
      <c r="I12" s="8" t="s">
        <v>33</v>
      </c>
    </row>
    <row r="13" s="2" customFormat="1" ht="25" customHeight="1" spans="1:9">
      <c r="A13" s="8" t="s">
        <v>54</v>
      </c>
      <c r="B13" s="10"/>
      <c r="C13" s="8"/>
      <c r="D13" s="8"/>
      <c r="E13" s="8"/>
      <c r="F13" s="8"/>
      <c r="G13" s="8">
        <f>SUM(G5:G12)</f>
        <v>130.25</v>
      </c>
      <c r="H13" s="8">
        <f>SUM(H5:H12)</f>
        <v>130.25</v>
      </c>
      <c r="I13" s="8"/>
    </row>
  </sheetData>
  <autoFilter ref="A4:I13">
    <extLst/>
  </autoFilter>
  <mergeCells count="2">
    <mergeCell ref="A3:D3"/>
    <mergeCell ref="A1:I2"/>
  </mergeCells>
  <pageMargins left="1.65277777777778" right="0.196527777777778" top="0.751388888888889" bottom="0.751388888888889" header="0.297916666666667" footer="0.297916666666667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4" workbookViewId="0">
      <selection activeCell="N7" sqref="N7"/>
    </sheetView>
  </sheetViews>
  <sheetFormatPr defaultColWidth="9.63888888888889" defaultRowHeight="14.4"/>
  <cols>
    <col min="1" max="1" width="9.22222222222222" customWidth="1"/>
    <col min="2" max="2" width="17.3796296296296" customWidth="1"/>
    <col min="3" max="3" width="17.3333333333333" customWidth="1"/>
    <col min="4" max="4" width="15.5" customWidth="1"/>
    <col min="5" max="5" width="16.3796296296296" customWidth="1"/>
    <col min="6" max="6" width="9.62962962962963" customWidth="1"/>
    <col min="7" max="7" width="14.1296296296296" customWidth="1"/>
    <col min="8" max="8" width="15" customWidth="1"/>
    <col min="9" max="9" width="22.7777777777778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7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Format="1" ht="23" customHeight="1" spans="1:9">
      <c r="A3" s="4" t="s">
        <v>55</v>
      </c>
      <c r="B3" s="5"/>
      <c r="C3" s="5"/>
      <c r="D3" s="5"/>
      <c r="E3" s="3"/>
      <c r="F3" s="3"/>
      <c r="G3" s="3"/>
      <c r="H3" s="3"/>
      <c r="I3" s="3"/>
    </row>
    <row r="4" s="1" customFormat="1" ht="68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ht="25" customHeight="1" spans="1:9">
      <c r="A5" s="8">
        <v>1</v>
      </c>
      <c r="B5" s="8" t="s">
        <v>11</v>
      </c>
      <c r="C5" s="8" t="s">
        <v>12</v>
      </c>
      <c r="D5" s="8" t="s">
        <v>13</v>
      </c>
      <c r="E5" s="15" t="s">
        <v>56</v>
      </c>
      <c r="F5" s="8">
        <v>30</v>
      </c>
      <c r="G5" s="9">
        <v>8.55</v>
      </c>
      <c r="H5" s="9">
        <v>8.55</v>
      </c>
      <c r="I5" s="8" t="s">
        <v>15</v>
      </c>
    </row>
    <row r="6" ht="25" customHeight="1" spans="1:9">
      <c r="A6" s="8">
        <v>2</v>
      </c>
      <c r="B6" s="8" t="s">
        <v>11</v>
      </c>
      <c r="C6" s="8" t="s">
        <v>12</v>
      </c>
      <c r="D6" s="8" t="s">
        <v>13</v>
      </c>
      <c r="E6" s="15" t="s">
        <v>56</v>
      </c>
      <c r="F6" s="8">
        <v>30</v>
      </c>
      <c r="G6" s="9">
        <v>26</v>
      </c>
      <c r="H6" s="9">
        <v>26</v>
      </c>
      <c r="I6" s="8" t="s">
        <v>16</v>
      </c>
    </row>
    <row r="7" ht="25" customHeight="1" spans="1:9">
      <c r="A7" s="8">
        <v>3</v>
      </c>
      <c r="B7" s="8" t="s">
        <v>11</v>
      </c>
      <c r="C7" s="8" t="s">
        <v>12</v>
      </c>
      <c r="D7" s="8" t="s">
        <v>13</v>
      </c>
      <c r="E7" s="15" t="s">
        <v>56</v>
      </c>
      <c r="F7" s="8">
        <v>30</v>
      </c>
      <c r="G7" s="9">
        <v>7</v>
      </c>
      <c r="H7" s="9">
        <v>7</v>
      </c>
      <c r="I7" s="8" t="s">
        <v>17</v>
      </c>
    </row>
    <row r="8" ht="25" customHeight="1" spans="1:9">
      <c r="A8" s="8">
        <v>4</v>
      </c>
      <c r="B8" s="8" t="s">
        <v>11</v>
      </c>
      <c r="C8" s="8" t="s">
        <v>12</v>
      </c>
      <c r="D8" s="8" t="s">
        <v>13</v>
      </c>
      <c r="E8" s="15" t="s">
        <v>56</v>
      </c>
      <c r="F8" s="8">
        <v>30</v>
      </c>
      <c r="G8" s="9">
        <v>10.19</v>
      </c>
      <c r="H8" s="9">
        <v>10.19</v>
      </c>
      <c r="I8" s="8" t="s">
        <v>18</v>
      </c>
    </row>
    <row r="9" ht="25" customHeight="1" spans="1:9">
      <c r="A9" s="8">
        <v>5</v>
      </c>
      <c r="B9" s="8" t="s">
        <v>11</v>
      </c>
      <c r="C9" s="8" t="s">
        <v>12</v>
      </c>
      <c r="D9" s="8" t="s">
        <v>13</v>
      </c>
      <c r="E9" s="15" t="s">
        <v>56</v>
      </c>
      <c r="F9" s="8">
        <v>30</v>
      </c>
      <c r="G9" s="9">
        <v>11</v>
      </c>
      <c r="H9" s="9">
        <v>11</v>
      </c>
      <c r="I9" s="8" t="s">
        <v>19</v>
      </c>
    </row>
    <row r="10" ht="25" customHeight="1" spans="1:9">
      <c r="A10" s="8">
        <v>6</v>
      </c>
      <c r="B10" s="8" t="s">
        <v>11</v>
      </c>
      <c r="C10" s="8" t="s">
        <v>12</v>
      </c>
      <c r="D10" s="8" t="s">
        <v>13</v>
      </c>
      <c r="E10" s="15" t="s">
        <v>56</v>
      </c>
      <c r="F10" s="8">
        <v>30</v>
      </c>
      <c r="G10" s="9">
        <v>12</v>
      </c>
      <c r="H10" s="9">
        <v>12</v>
      </c>
      <c r="I10" s="8" t="s">
        <v>20</v>
      </c>
    </row>
    <row r="11" ht="25" customHeight="1" spans="1:9">
      <c r="A11" s="8">
        <v>7</v>
      </c>
      <c r="B11" s="8" t="s">
        <v>11</v>
      </c>
      <c r="C11" s="8" t="s">
        <v>12</v>
      </c>
      <c r="D11" s="8" t="s">
        <v>13</v>
      </c>
      <c r="E11" s="15" t="s">
        <v>56</v>
      </c>
      <c r="F11" s="8">
        <v>30</v>
      </c>
      <c r="G11" s="9">
        <v>13.61</v>
      </c>
      <c r="H11" s="9">
        <v>13.61</v>
      </c>
      <c r="I11" s="8" t="s">
        <v>21</v>
      </c>
    </row>
    <row r="12" ht="25" customHeight="1" spans="1:9">
      <c r="A12" s="8">
        <v>8</v>
      </c>
      <c r="B12" s="8" t="s">
        <v>11</v>
      </c>
      <c r="C12" s="8" t="s">
        <v>12</v>
      </c>
      <c r="D12" s="8" t="s">
        <v>13</v>
      </c>
      <c r="E12" s="15" t="s">
        <v>56</v>
      </c>
      <c r="F12" s="8">
        <v>30</v>
      </c>
      <c r="G12" s="9">
        <v>8.99</v>
      </c>
      <c r="H12" s="9">
        <v>8.99</v>
      </c>
      <c r="I12" s="8" t="s">
        <v>22</v>
      </c>
    </row>
    <row r="13" ht="25" customHeight="1" spans="1:9">
      <c r="A13" s="8">
        <v>9</v>
      </c>
      <c r="B13" s="8" t="s">
        <v>11</v>
      </c>
      <c r="C13" s="8" t="s">
        <v>12</v>
      </c>
      <c r="D13" s="8" t="s">
        <v>13</v>
      </c>
      <c r="E13" s="15" t="s">
        <v>56</v>
      </c>
      <c r="F13" s="8">
        <v>30</v>
      </c>
      <c r="G13" s="9">
        <v>33</v>
      </c>
      <c r="H13" s="9">
        <v>33</v>
      </c>
      <c r="I13" s="8" t="s">
        <v>23</v>
      </c>
    </row>
    <row r="14" ht="25" customHeight="1" spans="1:9">
      <c r="A14" s="8">
        <v>10</v>
      </c>
      <c r="B14" s="8" t="s">
        <v>11</v>
      </c>
      <c r="C14" s="8" t="s">
        <v>12</v>
      </c>
      <c r="D14" s="8" t="s">
        <v>13</v>
      </c>
      <c r="E14" s="15" t="s">
        <v>56</v>
      </c>
      <c r="F14" s="8">
        <v>30</v>
      </c>
      <c r="G14" s="9">
        <v>2.71</v>
      </c>
      <c r="H14" s="9">
        <v>2.71</v>
      </c>
      <c r="I14" s="8" t="s">
        <v>24</v>
      </c>
    </row>
    <row r="15" ht="25" customHeight="1" spans="1:9">
      <c r="A15" s="8">
        <v>11</v>
      </c>
      <c r="B15" s="8" t="s">
        <v>11</v>
      </c>
      <c r="C15" s="8" t="s">
        <v>47</v>
      </c>
      <c r="D15" s="8" t="s">
        <v>48</v>
      </c>
      <c r="E15" s="8">
        <v>18714761698</v>
      </c>
      <c r="F15" s="8">
        <v>30</v>
      </c>
      <c r="G15" s="9">
        <v>17.8</v>
      </c>
      <c r="H15" s="9">
        <v>17.8</v>
      </c>
      <c r="I15" s="8" t="s">
        <v>57</v>
      </c>
    </row>
    <row r="16" s="2" customFormat="1" ht="25" customHeight="1" spans="1:9">
      <c r="A16" s="8" t="s">
        <v>54</v>
      </c>
      <c r="B16" s="10"/>
      <c r="C16" s="8"/>
      <c r="D16" s="8"/>
      <c r="E16" s="8"/>
      <c r="F16" s="8"/>
      <c r="G16" s="8">
        <f>SUM(G5:G15)</f>
        <v>150.85</v>
      </c>
      <c r="H16" s="8">
        <f>SUM(H5:H15)</f>
        <v>150.85</v>
      </c>
      <c r="I16" s="8"/>
    </row>
  </sheetData>
  <autoFilter ref="A4:I16">
    <extLst/>
  </autoFilter>
  <mergeCells count="2">
    <mergeCell ref="A3:D3"/>
    <mergeCell ref="A1:I2"/>
  </mergeCells>
  <pageMargins left="1.65277777777778" right="0.196527777777778" top="0.751388888888889" bottom="0.751388888888889" header="0.297916666666667" footer="0.297916666666667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作业表</vt:lpstr>
      <vt:lpstr>东升社区</vt:lpstr>
      <vt:lpstr>东升社区 (2)</vt:lpstr>
      <vt:lpstr>东升村</vt:lpstr>
      <vt:lpstr>长征村</vt:lpstr>
      <vt:lpstr>迎新村</vt:lpstr>
      <vt:lpstr>青山村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2024-06-11T06:16:00Z</dcterms:created>
  <dcterms:modified xsi:type="dcterms:W3CDTF">2026-07-20T02:09:35Z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1C6F3401F6E446AC82EAB72D9A44D0C3_13</vt:lpwstr>
  </property>
  <property fmtid="{D5CDD505-2E9C-101B-9397-08002B2CF9AE}" pid="3" name="KSOProductBuildVer">
    <vt:lpwstr>2052-...</vt:lpwstr>
  </property>
  <property fmtid="{D5CDD505-2E9C-101B-9397-08002B2CF9AE}" pid="4" name="CalculationRule">
    <vt:i4>0</vt:i4>
  </property>
</Properties>
</file>